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5621" fullPrecision="0"/>
</workbook>
</file>

<file path=xl/calcChain.xml><?xml version="1.0" encoding="utf-8"?>
<calcChain xmlns="http://schemas.openxmlformats.org/spreadsheetml/2006/main">
  <c r="E13" i="1" l="1"/>
  <c r="E10" i="1"/>
  <c r="I10" i="1"/>
  <c r="S10" i="1" s="1"/>
  <c r="G13" i="1"/>
  <c r="S13" i="1" s="1"/>
  <c r="H13" i="1"/>
  <c r="I13" i="1"/>
  <c r="J13" i="1"/>
  <c r="K13" i="1"/>
  <c r="L13" i="1"/>
  <c r="M13" i="1"/>
  <c r="N13" i="1"/>
  <c r="O13" i="1"/>
  <c r="P13" i="1"/>
  <c r="Q13" i="1"/>
  <c r="R13" i="1"/>
  <c r="J10" i="1"/>
  <c r="K10" i="1"/>
  <c r="L10" i="1"/>
  <c r="M10" i="1"/>
  <c r="N10" i="1"/>
  <c r="O10" i="1"/>
  <c r="P10" i="1"/>
  <c r="Q10" i="1"/>
  <c r="R10" i="1"/>
  <c r="E14" i="1" l="1"/>
  <c r="E15" i="1" s="1"/>
</calcChain>
</file>

<file path=xl/sharedStrings.xml><?xml version="1.0" encoding="utf-8"?>
<sst xmlns="http://schemas.openxmlformats.org/spreadsheetml/2006/main" count="28" uniqueCount="24">
  <si>
    <t>№</t>
  </si>
  <si>
    <t>п/п</t>
  </si>
  <si>
    <t>Перечень объектов, входящих в состав объекта</t>
  </si>
  <si>
    <t>Общая стоимость оказания услуг с учетом НДС 18%</t>
  </si>
  <si>
    <t>2018 г.</t>
  </si>
  <si>
    <t>Оказание услуг ресепшн по объекту: «Усадьба»</t>
  </si>
  <si>
    <t>2019 г.</t>
  </si>
  <si>
    <t>Период оказания услуг (рабочих дней)</t>
  </si>
  <si>
    <t>Стоимость оказания услуг за один рабочий день с учетом НДС 18%</t>
  </si>
  <si>
    <t>Кол-во рабочих дней</t>
  </si>
  <si>
    <t>Месяц</t>
  </si>
  <si>
    <t>Итого</t>
  </si>
  <si>
    <t>Итого стоимость оказания услуг за 458 рабочих дней*:</t>
  </si>
  <si>
    <t>в т.ч НДС-18%</t>
  </si>
  <si>
    <t>Приложение № 2</t>
  </si>
  <si>
    <t>Стоимость Услуг:</t>
  </si>
  <si>
    <t>ПОДПИСИ СТОРОН</t>
  </si>
  <si>
    <t>От имени Заказчика</t>
  </si>
  <si>
    <t>_____________________________</t>
  </si>
  <si>
    <t>Савченко А.С.</t>
  </si>
  <si>
    <t>Генеральный директор</t>
  </si>
  <si>
    <t xml:space="preserve">  От имени  Исполнителя</t>
  </si>
  <si>
    <t xml:space="preserve">* Порядок оплаты оказанных Услуг
Оплата по Договору производится Заказчиком, в течение 15 (Пятнадцати) рабочих дней с момента предоставления Исполнителем надлежаще оформленного оригинала счета, который Исполнитель вправе направить в адрес Заказчика при условии подписания обеими Сторонами соответствующих  Акта и Отчета,  подписанных Сторонами по форме, согласованной в Приложениях №3, 4  к Договору,  и предоставления Исполнителем Заказчику счет-фактуры, оформленного в соответствии с требованием законодательства РФ.
Если Услуги в отчетном периоде, за который Исполнитель предоставляет Заказчику документы, указанные в пункте 3.2. Договора, выполнялись по времени менее чем календарный месяц (далее – «Неполный месяц»), то оплате подлежит часть стоимости Услуг, которая рассчитывается за фактически отработанное количество рабочих дней в таком Неполном месяце. </t>
  </si>
  <si>
    <t>к Договору возмездного оказания услуг № ________________от «__» _________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</si>
</sst>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3" fontId="5" fillId="0" borderId="1" xfId="1" applyFont="1" applyBorder="1" applyAlignment="1">
      <alignment vertical="center" wrapText="1"/>
    </xf>
    <xf numFmtId="0" fontId="0" fillId="0" borderId="1" xfId="0" applyBorder="1"/>
    <xf numFmtId="17" fontId="8" fillId="3" borderId="1" xfId="0" applyNumberFormat="1" applyFont="1" applyFill="1" applyBorder="1"/>
    <xf numFmtId="43" fontId="8" fillId="3" borderId="1" xfId="0" applyNumberFormat="1" applyFont="1" applyFill="1" applyBorder="1"/>
    <xf numFmtId="0" fontId="8" fillId="3" borderId="1" xfId="0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6" fillId="3" borderId="1" xfId="0" applyFont="1" applyFill="1" applyBorder="1" applyAlignment="1">
      <alignment horizontal="center" vertical="center" wrapText="1"/>
    </xf>
    <xf numFmtId="43" fontId="9" fillId="0" borderId="1" xfId="1" applyFont="1" applyBorder="1" applyAlignment="1">
      <alignment vertical="center" wrapText="1"/>
    </xf>
    <xf numFmtId="43" fontId="4" fillId="0" borderId="1" xfId="1" applyFont="1" applyBorder="1" applyAlignment="1">
      <alignment vertical="center" wrapText="1"/>
    </xf>
    <xf numFmtId="164" fontId="8" fillId="3" borderId="1" xfId="0" applyNumberFormat="1" applyFont="1" applyFill="1" applyBorder="1"/>
    <xf numFmtId="43" fontId="5" fillId="0" borderId="1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10" fillId="0" borderId="0" xfId="0" applyFont="1"/>
    <xf numFmtId="49" fontId="10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right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2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4"/>
  <sheetViews>
    <sheetView tabSelected="1" topLeftCell="A4" zoomScaleNormal="100" workbookViewId="0">
      <selection activeCell="A17" sqref="A17:S17"/>
    </sheetView>
  </sheetViews>
  <sheetFormatPr defaultRowHeight="15" x14ac:dyDescent="0.25"/>
  <cols>
    <col min="2" max="2" width="46.28515625" customWidth="1"/>
    <col min="3" max="3" width="16.5703125" customWidth="1"/>
    <col min="4" max="5" width="21.42578125" customWidth="1"/>
    <col min="6" max="6" width="17" customWidth="1"/>
    <col min="7" max="8" width="14" customWidth="1"/>
    <col min="9" max="9" width="20.42578125" customWidth="1"/>
    <col min="10" max="10" width="14.28515625" customWidth="1"/>
    <col min="11" max="11" width="13.42578125" customWidth="1"/>
    <col min="12" max="12" width="14" customWidth="1"/>
    <col min="13" max="13" width="15" customWidth="1"/>
    <col min="14" max="14" width="12.85546875" customWidth="1"/>
    <col min="15" max="15" width="14.42578125" customWidth="1"/>
    <col min="16" max="16" width="15" customWidth="1"/>
    <col min="17" max="17" width="14" customWidth="1"/>
    <col min="18" max="18" width="14.42578125" customWidth="1"/>
    <col min="19" max="19" width="33" customWidth="1"/>
    <col min="20" max="20" width="19.5703125" customWidth="1"/>
  </cols>
  <sheetData>
    <row r="1" spans="1:38" ht="18.75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</row>
    <row r="2" spans="1:38" ht="18.75" x14ac:dyDescent="0.25">
      <c r="A2" s="25" t="s">
        <v>23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</row>
    <row r="3" spans="1:38" ht="18.7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38" ht="18.75" x14ac:dyDescent="0.25">
      <c r="A4" s="26" t="s">
        <v>15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38" ht="15.75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</row>
    <row r="6" spans="1:38" ht="36.75" customHeight="1" x14ac:dyDescent="0.25">
      <c r="A6" s="1" t="s">
        <v>0</v>
      </c>
      <c r="B6" s="27" t="s">
        <v>2</v>
      </c>
      <c r="C6" s="27" t="s">
        <v>7</v>
      </c>
      <c r="D6" s="30" t="s">
        <v>8</v>
      </c>
      <c r="E6" s="27" t="s">
        <v>3</v>
      </c>
      <c r="F6" s="1" t="s">
        <v>10</v>
      </c>
      <c r="G6" s="11">
        <v>0</v>
      </c>
      <c r="H6" s="11">
        <v>0</v>
      </c>
      <c r="I6" s="10">
        <v>43160</v>
      </c>
      <c r="J6" s="10">
        <v>43191</v>
      </c>
      <c r="K6" s="10">
        <v>43221</v>
      </c>
      <c r="L6" s="10">
        <v>43252</v>
      </c>
      <c r="M6" s="10">
        <v>43282</v>
      </c>
      <c r="N6" s="10">
        <v>43313</v>
      </c>
      <c r="O6" s="10">
        <v>43344</v>
      </c>
      <c r="P6" s="10">
        <v>43374</v>
      </c>
      <c r="Q6" s="10">
        <v>43405</v>
      </c>
      <c r="R6" s="10">
        <v>43435</v>
      </c>
      <c r="S6" s="30" t="s">
        <v>11</v>
      </c>
    </row>
    <row r="7" spans="1:38" ht="28.5" customHeight="1" x14ac:dyDescent="0.25">
      <c r="A7" s="1" t="s">
        <v>1</v>
      </c>
      <c r="B7" s="27"/>
      <c r="C7" s="27"/>
      <c r="D7" s="31"/>
      <c r="E7" s="27"/>
      <c r="F7" s="1" t="s">
        <v>9</v>
      </c>
      <c r="G7" s="11">
        <v>0</v>
      </c>
      <c r="H7" s="11">
        <v>0</v>
      </c>
      <c r="I7" s="12">
        <v>20</v>
      </c>
      <c r="J7" s="12">
        <v>21</v>
      </c>
      <c r="K7" s="12">
        <v>20</v>
      </c>
      <c r="L7" s="12">
        <v>20</v>
      </c>
      <c r="M7" s="12">
        <v>22</v>
      </c>
      <c r="N7" s="12">
        <v>23</v>
      </c>
      <c r="O7" s="12">
        <v>20</v>
      </c>
      <c r="P7" s="12">
        <v>23</v>
      </c>
      <c r="Q7" s="12">
        <v>21</v>
      </c>
      <c r="R7" s="12">
        <v>21</v>
      </c>
      <c r="S7" s="31"/>
      <c r="T7" s="22"/>
    </row>
    <row r="8" spans="1:38" ht="18" customHeight="1" x14ac:dyDescent="0.25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5"/>
    </row>
    <row r="9" spans="1:38" ht="22.5" customHeight="1" x14ac:dyDescent="0.25">
      <c r="A9" s="32" t="s">
        <v>4</v>
      </c>
      <c r="B9" s="32"/>
      <c r="C9" s="32"/>
      <c r="D9" s="32"/>
      <c r="E9" s="3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3"/>
    </row>
    <row r="10" spans="1:38" ht="42" customHeight="1" x14ac:dyDescent="0.25">
      <c r="A10" s="2">
        <v>1</v>
      </c>
      <c r="B10" s="3" t="s">
        <v>5</v>
      </c>
      <c r="C10" s="7">
        <v>211</v>
      </c>
      <c r="D10" s="17"/>
      <c r="E10" s="8">
        <f>C10*D10</f>
        <v>0</v>
      </c>
      <c r="F10" s="8"/>
      <c r="G10" s="16"/>
      <c r="H10" s="16"/>
      <c r="I10" s="16">
        <f>$D$10*I7</f>
        <v>0</v>
      </c>
      <c r="J10" s="16">
        <f t="shared" ref="J10:R10" si="0">$D$10*J7</f>
        <v>0</v>
      </c>
      <c r="K10" s="16">
        <f t="shared" si="0"/>
        <v>0</v>
      </c>
      <c r="L10" s="16">
        <f t="shared" si="0"/>
        <v>0</v>
      </c>
      <c r="M10" s="16">
        <f t="shared" si="0"/>
        <v>0</v>
      </c>
      <c r="N10" s="16">
        <f t="shared" si="0"/>
        <v>0</v>
      </c>
      <c r="O10" s="16">
        <f t="shared" si="0"/>
        <v>0</v>
      </c>
      <c r="P10" s="16">
        <f t="shared" si="0"/>
        <v>0</v>
      </c>
      <c r="Q10" s="16">
        <f t="shared" si="0"/>
        <v>0</v>
      </c>
      <c r="R10" s="16">
        <f t="shared" si="0"/>
        <v>0</v>
      </c>
      <c r="S10" s="16">
        <f>SUM(G10:R10)</f>
        <v>0</v>
      </c>
    </row>
    <row r="11" spans="1:38" ht="21" customHeight="1" x14ac:dyDescent="0.25">
      <c r="A11" s="32" t="s">
        <v>6</v>
      </c>
      <c r="B11" s="32"/>
      <c r="C11" s="32"/>
      <c r="D11" s="32"/>
      <c r="E11" s="32"/>
      <c r="F11" s="1" t="s">
        <v>10</v>
      </c>
      <c r="G11" s="10">
        <v>43466</v>
      </c>
      <c r="H11" s="10">
        <v>43497</v>
      </c>
      <c r="I11" s="10">
        <v>43525</v>
      </c>
      <c r="J11" s="10">
        <v>43556</v>
      </c>
      <c r="K11" s="10">
        <v>43586</v>
      </c>
      <c r="L11" s="10">
        <v>43617</v>
      </c>
      <c r="M11" s="10">
        <v>43647</v>
      </c>
      <c r="N11" s="10">
        <v>43678</v>
      </c>
      <c r="O11" s="10">
        <v>43709</v>
      </c>
      <c r="P11" s="10">
        <v>43739</v>
      </c>
      <c r="Q11" s="10">
        <v>43770</v>
      </c>
      <c r="R11" s="10">
        <v>43800</v>
      </c>
      <c r="S11" s="13"/>
    </row>
    <row r="12" spans="1:38" ht="30" customHeight="1" x14ac:dyDescent="0.25">
      <c r="A12" s="13"/>
      <c r="B12" s="13"/>
      <c r="C12" s="13"/>
      <c r="D12" s="13"/>
      <c r="E12" s="13"/>
      <c r="F12" s="1" t="s">
        <v>9</v>
      </c>
      <c r="G12" s="18">
        <v>16</v>
      </c>
      <c r="H12" s="18">
        <v>19</v>
      </c>
      <c r="I12" s="12">
        <v>20</v>
      </c>
      <c r="J12" s="12">
        <v>22</v>
      </c>
      <c r="K12" s="12">
        <v>20</v>
      </c>
      <c r="L12" s="12">
        <v>19</v>
      </c>
      <c r="M12" s="12">
        <v>23</v>
      </c>
      <c r="N12" s="12">
        <v>22</v>
      </c>
      <c r="O12" s="12">
        <v>21</v>
      </c>
      <c r="P12" s="12">
        <v>23</v>
      </c>
      <c r="Q12" s="12">
        <v>20</v>
      </c>
      <c r="R12" s="12">
        <v>22</v>
      </c>
      <c r="S12" s="13"/>
    </row>
    <row r="13" spans="1:38" ht="35.25" customHeight="1" x14ac:dyDescent="0.25">
      <c r="A13" s="2">
        <v>2</v>
      </c>
      <c r="B13" s="3" t="s">
        <v>5</v>
      </c>
      <c r="C13" s="7">
        <v>247</v>
      </c>
      <c r="D13" s="4"/>
      <c r="E13" s="8">
        <f>C13*D13</f>
        <v>0</v>
      </c>
      <c r="F13" s="5"/>
      <c r="G13" s="16">
        <f>$D$13*G12</f>
        <v>0</v>
      </c>
      <c r="H13" s="16">
        <f>$D$13*H12</f>
        <v>0</v>
      </c>
      <c r="I13" s="16">
        <f t="shared" ref="I13:R13" si="1">$D$13*I12</f>
        <v>0</v>
      </c>
      <c r="J13" s="16">
        <f t="shared" si="1"/>
        <v>0</v>
      </c>
      <c r="K13" s="16">
        <f t="shared" si="1"/>
        <v>0</v>
      </c>
      <c r="L13" s="16">
        <f t="shared" si="1"/>
        <v>0</v>
      </c>
      <c r="M13" s="16">
        <f t="shared" si="1"/>
        <v>0</v>
      </c>
      <c r="N13" s="16">
        <f t="shared" si="1"/>
        <v>0</v>
      </c>
      <c r="O13" s="16">
        <f t="shared" si="1"/>
        <v>0</v>
      </c>
      <c r="P13" s="16">
        <f t="shared" si="1"/>
        <v>0</v>
      </c>
      <c r="Q13" s="16">
        <f t="shared" si="1"/>
        <v>0</v>
      </c>
      <c r="R13" s="16">
        <f t="shared" si="1"/>
        <v>0</v>
      </c>
      <c r="S13" s="16">
        <f>SUM(G13:R13)</f>
        <v>0</v>
      </c>
    </row>
    <row r="14" spans="1:38" ht="28.5" customHeight="1" x14ac:dyDescent="0.25">
      <c r="A14" s="6"/>
      <c r="B14" s="29" t="s">
        <v>12</v>
      </c>
      <c r="C14" s="29"/>
      <c r="D14" s="29"/>
      <c r="E14" s="19">
        <f>E10+E13</f>
        <v>0</v>
      </c>
      <c r="F14" s="5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5"/>
    </row>
    <row r="15" spans="1:38" ht="24.75" customHeight="1" x14ac:dyDescent="0.25">
      <c r="A15" s="6"/>
      <c r="B15" s="29" t="s">
        <v>13</v>
      </c>
      <c r="C15" s="29"/>
      <c r="D15" s="29"/>
      <c r="E15" s="19">
        <f>E14/1.18*0.18</f>
        <v>0</v>
      </c>
      <c r="F15" s="5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5"/>
    </row>
    <row r="17" spans="1:19" ht="109.5" customHeight="1" x14ac:dyDescent="0.25">
      <c r="A17" s="33" t="s">
        <v>22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</row>
    <row r="19" spans="1:19" ht="18.75" x14ac:dyDescent="0.3">
      <c r="A19" s="21" t="s">
        <v>16</v>
      </c>
      <c r="B19" s="21"/>
      <c r="C19" s="21"/>
      <c r="D19" s="21"/>
      <c r="E19" s="21"/>
    </row>
    <row r="20" spans="1:19" ht="18.75" x14ac:dyDescent="0.3">
      <c r="A20" s="21" t="s">
        <v>17</v>
      </c>
      <c r="B20" s="21"/>
      <c r="C20" s="21"/>
      <c r="D20" s="28" t="s">
        <v>21</v>
      </c>
      <c r="E20" s="28"/>
    </row>
    <row r="21" spans="1:19" ht="18.75" x14ac:dyDescent="0.3">
      <c r="A21" s="21"/>
      <c r="B21" s="21"/>
      <c r="C21" s="21"/>
      <c r="D21" s="21"/>
      <c r="E21" s="21"/>
    </row>
    <row r="22" spans="1:19" ht="18.75" x14ac:dyDescent="0.3">
      <c r="A22" s="21" t="s">
        <v>18</v>
      </c>
      <c r="B22" s="21"/>
      <c r="C22" s="21"/>
      <c r="D22" s="21" t="s">
        <v>18</v>
      </c>
      <c r="E22" s="21"/>
    </row>
    <row r="23" spans="1:19" ht="18.75" x14ac:dyDescent="0.3">
      <c r="A23" s="21" t="s">
        <v>19</v>
      </c>
      <c r="B23" s="21"/>
      <c r="C23" s="21"/>
      <c r="D23" s="21"/>
      <c r="E23" s="21"/>
    </row>
    <row r="24" spans="1:19" ht="18.75" x14ac:dyDescent="0.3">
      <c r="A24" s="21" t="s">
        <v>20</v>
      </c>
      <c r="B24" s="21"/>
      <c r="C24" s="21"/>
      <c r="D24" s="21"/>
      <c r="E24" s="21"/>
    </row>
  </sheetData>
  <mergeCells count="14">
    <mergeCell ref="D20:E20"/>
    <mergeCell ref="B14:D14"/>
    <mergeCell ref="D6:D7"/>
    <mergeCell ref="S6:S7"/>
    <mergeCell ref="B15:D15"/>
    <mergeCell ref="A9:E9"/>
    <mergeCell ref="A11:E11"/>
    <mergeCell ref="A17:S17"/>
    <mergeCell ref="A1:S1"/>
    <mergeCell ref="A2:S2"/>
    <mergeCell ref="A4:S4"/>
    <mergeCell ref="B6:B7"/>
    <mergeCell ref="C6:C7"/>
    <mergeCell ref="E6:E7"/>
  </mergeCells>
  <pageMargins left="0.7" right="0.7" top="0.75" bottom="0.75" header="0.3" footer="0.3"/>
  <pageSetup paperSize="9"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Ashchepkova Tatyana</dc:creator>
  <cp:lastModifiedBy>Sokolova Maria</cp:lastModifiedBy>
  <cp:lastPrinted>2018-01-10T13:33:35Z</cp:lastPrinted>
  <dcterms:created xsi:type="dcterms:W3CDTF">2018-01-10T12:42:23Z</dcterms:created>
  <dcterms:modified xsi:type="dcterms:W3CDTF">2018-01-19T07:04:17Z</dcterms:modified>
</cp:coreProperties>
</file>